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\Dokument\Föreningen\"/>
    </mc:Choice>
  </mc:AlternateContent>
  <xr:revisionPtr revIDLastSave="0" documentId="8_{5C47E7EA-78AF-4F7F-A006-152B8A5DA1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45" i="1" l="1"/>
  <c r="E21" i="1"/>
  <c r="E47" i="1" l="1"/>
  <c r="F45" i="1"/>
  <c r="F21" i="1"/>
  <c r="D45" i="1"/>
  <c r="D47" i="1" l="1"/>
  <c r="F47" i="1"/>
</calcChain>
</file>

<file path=xl/sharedStrings.xml><?xml version="1.0" encoding="utf-8"?>
<sst xmlns="http://schemas.openxmlformats.org/spreadsheetml/2006/main" count="38" uniqueCount="38">
  <si>
    <t>För Sonfjällets fritidsområden</t>
  </si>
  <si>
    <t>org nr 802456-2129</t>
  </si>
  <si>
    <t>Spårintäkter</t>
  </si>
  <si>
    <t>Annonsintäkter</t>
  </si>
  <si>
    <t>Pimpeltävling</t>
  </si>
  <si>
    <t>INTÄKTER</t>
  </si>
  <si>
    <t>KOSTNADER</t>
  </si>
  <si>
    <t>Skidspårskostnader</t>
  </si>
  <si>
    <t>Elkostnader</t>
  </si>
  <si>
    <t>Skärsjöpimpeln</t>
  </si>
  <si>
    <t>Lokalhyra</t>
  </si>
  <si>
    <t>Förbrukningsmaterial</t>
  </si>
  <si>
    <t>Reparation &amp; underhåll</t>
  </si>
  <si>
    <t>Porto</t>
  </si>
  <si>
    <t>Bankkostnader</t>
  </si>
  <si>
    <t>Avskrivn byggnader</t>
  </si>
  <si>
    <t>Avskrivn spårmaskin</t>
  </si>
  <si>
    <t>Övriga avdragsgilla kostnader</t>
  </si>
  <si>
    <t>Medlemsintäkter</t>
  </si>
  <si>
    <t>Årets resultat</t>
  </si>
  <si>
    <t>Bidrag</t>
  </si>
  <si>
    <t>Sponsring pimpeltävling</t>
  </si>
  <si>
    <t>Nyårssprinten</t>
  </si>
  <si>
    <t>Skoterspårskostnader</t>
  </si>
  <si>
    <t>Budget 1</t>
  </si>
  <si>
    <t>Budget 2</t>
  </si>
  <si>
    <t>Försäljning mössor</t>
  </si>
  <si>
    <t>Inköp mössor</t>
  </si>
  <si>
    <t>Telefonmöteskostnader</t>
  </si>
  <si>
    <t>Avskrivn maskiner</t>
  </si>
  <si>
    <t>Försäkringar</t>
  </si>
  <si>
    <t>Avskrivn båt/skoter</t>
  </si>
  <si>
    <t>Budget 22/23</t>
  </si>
  <si>
    <t>Utfall 21/22</t>
  </si>
  <si>
    <t>Nyår</t>
  </si>
  <si>
    <t>Lotterier</t>
  </si>
  <si>
    <t>Förbrukn inventarie</t>
  </si>
  <si>
    <t>Avskrivn sladd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</si>
</sst>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1"/>
      <color theme="1"/>
      <name val="Comic Sans MS"/>
      <family val="4"/>
    </font>
    <font>
      <u/>
      <sz val="11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/>
    <xf numFmtId="3" fontId="4" fillId="0" borderId="4" xfId="0" applyNumberFormat="1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5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4"/>
  <sheetViews>
    <sheetView tabSelected="1" workbookViewId="0">
      <selection activeCell="E37" sqref="E37"/>
    </sheetView>
  </sheetViews>
  <sheetFormatPr defaultRowHeight="15" x14ac:dyDescent="0.25"/>
  <cols>
    <col min="3" max="3" width="13.7109375" customWidth="1"/>
    <col min="4" max="5" width="10.140625" customWidth="1"/>
    <col min="6" max="6" width="13.7109375" customWidth="1"/>
  </cols>
  <sheetData>
    <row r="1" spans="1:6" ht="16.5" x14ac:dyDescent="0.3">
      <c r="A1" s="1" t="s">
        <v>0</v>
      </c>
      <c r="B1" s="1"/>
      <c r="C1" s="1"/>
    </row>
    <row r="2" spans="1:6" ht="16.5" x14ac:dyDescent="0.3">
      <c r="A2" s="1" t="s">
        <v>1</v>
      </c>
      <c r="B2" s="1"/>
      <c r="C2" s="1"/>
    </row>
    <row r="3" spans="1:6" ht="16.5" x14ac:dyDescent="0.3">
      <c r="A3" s="1"/>
      <c r="B3" s="1"/>
      <c r="C3" s="1"/>
    </row>
    <row r="4" spans="1:6" ht="16.5" x14ac:dyDescent="0.3">
      <c r="A4" s="1"/>
      <c r="B4" s="1"/>
      <c r="C4" s="1"/>
    </row>
    <row r="5" spans="1:6" s="1" customFormat="1" ht="16.5" x14ac:dyDescent="0.3"/>
    <row r="6" spans="1:6" s="1" customFormat="1" ht="16.5" x14ac:dyDescent="0.3"/>
    <row r="7" spans="1:6" s="1" customFormat="1" ht="22.5" x14ac:dyDescent="0.45">
      <c r="B7" s="2" t="s">
        <v>32</v>
      </c>
      <c r="C7" s="3"/>
      <c r="D7" s="3"/>
      <c r="E7" s="3"/>
    </row>
    <row r="8" spans="1:6" s="1" customFormat="1" ht="16.5" x14ac:dyDescent="0.3">
      <c r="B8" s="4"/>
    </row>
    <row r="9" spans="1:6" s="1" customFormat="1" ht="16.5" x14ac:dyDescent="0.3">
      <c r="A9" s="9"/>
      <c r="B9" s="11"/>
      <c r="C9" s="10"/>
      <c r="D9" s="6" t="s">
        <v>24</v>
      </c>
      <c r="E9" s="6" t="s">
        <v>25</v>
      </c>
      <c r="F9" s="5" t="s">
        <v>33</v>
      </c>
    </row>
    <row r="10" spans="1:6" s="1" customFormat="1" ht="16.5" x14ac:dyDescent="0.3">
      <c r="A10" s="9" t="s">
        <v>5</v>
      </c>
      <c r="B10" s="4"/>
      <c r="C10" s="10"/>
      <c r="D10" s="5"/>
      <c r="E10" s="5"/>
      <c r="F10" s="5"/>
    </row>
    <row r="11" spans="1:6" s="1" customFormat="1" ht="16.5" x14ac:dyDescent="0.3">
      <c r="A11" s="9"/>
      <c r="B11" s="4"/>
      <c r="C11" s="10"/>
      <c r="D11" s="5"/>
      <c r="E11" s="5"/>
      <c r="F11" s="5"/>
    </row>
    <row r="12" spans="1:6" s="1" customFormat="1" ht="16.5" x14ac:dyDescent="0.3">
      <c r="A12" s="9" t="s">
        <v>20</v>
      </c>
      <c r="B12" s="4"/>
      <c r="C12" s="10"/>
      <c r="D12" s="7">
        <v>1000</v>
      </c>
      <c r="E12" s="7">
        <v>1000</v>
      </c>
      <c r="F12" s="7">
        <v>1075</v>
      </c>
    </row>
    <row r="13" spans="1:6" s="1" customFormat="1" ht="16.5" x14ac:dyDescent="0.3">
      <c r="A13" s="9" t="s">
        <v>2</v>
      </c>
      <c r="B13" s="4"/>
      <c r="C13" s="10"/>
      <c r="D13" s="7">
        <v>15000</v>
      </c>
      <c r="E13" s="7">
        <v>15000</v>
      </c>
      <c r="F13" s="7">
        <v>14001</v>
      </c>
    </row>
    <row r="14" spans="1:6" s="1" customFormat="1" ht="16.5" x14ac:dyDescent="0.3">
      <c r="A14" s="9" t="s">
        <v>3</v>
      </c>
      <c r="B14" s="4"/>
      <c r="C14" s="10"/>
      <c r="D14" s="7">
        <v>30000</v>
      </c>
      <c r="E14" s="7">
        <v>30000</v>
      </c>
      <c r="F14" s="7">
        <v>32550</v>
      </c>
    </row>
    <row r="15" spans="1:6" s="1" customFormat="1" ht="16.5" x14ac:dyDescent="0.3">
      <c r="A15" s="9" t="s">
        <v>21</v>
      </c>
      <c r="B15" s="4"/>
      <c r="C15" s="10"/>
      <c r="D15" s="7">
        <v>5000</v>
      </c>
      <c r="E15" s="7">
        <v>0</v>
      </c>
      <c r="F15" s="7">
        <v>0</v>
      </c>
    </row>
    <row r="16" spans="1:6" s="1" customFormat="1" ht="16.5" x14ac:dyDescent="0.3">
      <c r="A16" s="9" t="s">
        <v>26</v>
      </c>
      <c r="B16" s="4"/>
      <c r="C16" s="10"/>
      <c r="D16" s="7">
        <v>15000</v>
      </c>
      <c r="E16" s="7">
        <v>15000</v>
      </c>
      <c r="F16" s="7">
        <v>15000</v>
      </c>
    </row>
    <row r="17" spans="1:6" s="1" customFormat="1" ht="16.5" x14ac:dyDescent="0.3">
      <c r="A17" s="9" t="s">
        <v>34</v>
      </c>
      <c r="B17" s="4"/>
      <c r="C17" s="10"/>
      <c r="D17" s="7">
        <v>7000</v>
      </c>
      <c r="E17" s="7">
        <v>7000</v>
      </c>
      <c r="F17" s="7">
        <v>8800</v>
      </c>
    </row>
    <row r="18" spans="1:6" s="1" customFormat="1" ht="16.5" x14ac:dyDescent="0.3">
      <c r="A18" s="9" t="s">
        <v>35</v>
      </c>
      <c r="B18" s="4"/>
      <c r="C18" s="10"/>
      <c r="D18" s="7">
        <v>19000</v>
      </c>
      <c r="E18" s="7">
        <v>5000</v>
      </c>
      <c r="F18" s="7">
        <v>19000</v>
      </c>
    </row>
    <row r="19" spans="1:6" s="1" customFormat="1" ht="16.5" x14ac:dyDescent="0.3">
      <c r="A19" s="9" t="s">
        <v>4</v>
      </c>
      <c r="B19" s="4"/>
      <c r="C19" s="10"/>
      <c r="D19" s="7">
        <v>40000</v>
      </c>
      <c r="E19" s="7"/>
      <c r="F19" s="7">
        <v>37138</v>
      </c>
    </row>
    <row r="20" spans="1:6" s="1" customFormat="1" ht="16.5" x14ac:dyDescent="0.3">
      <c r="A20" s="9" t="s">
        <v>18</v>
      </c>
      <c r="B20" s="4"/>
      <c r="C20" s="10"/>
      <c r="D20" s="8">
        <v>100000</v>
      </c>
      <c r="E20" s="8">
        <v>100000</v>
      </c>
      <c r="F20" s="8">
        <v>97000</v>
      </c>
    </row>
    <row r="21" spans="1:6" s="1" customFormat="1" ht="16.5" x14ac:dyDescent="0.3">
      <c r="A21" s="9"/>
      <c r="B21" s="4"/>
      <c r="C21" s="10"/>
      <c r="D21" s="7">
        <f>SUM(D12:D20)</f>
        <v>232000</v>
      </c>
      <c r="E21" s="7">
        <f>SUM(E13:E20)</f>
        <v>172000</v>
      </c>
      <c r="F21" s="7">
        <f>SUM(F12:F20)</f>
        <v>224564</v>
      </c>
    </row>
    <row r="22" spans="1:6" s="1" customFormat="1" ht="16.5" x14ac:dyDescent="0.3">
      <c r="A22" s="9"/>
      <c r="B22" s="4"/>
      <c r="C22" s="10"/>
      <c r="D22" s="7"/>
      <c r="E22" s="7"/>
      <c r="F22" s="7"/>
    </row>
    <row r="23" spans="1:6" s="1" customFormat="1" ht="16.5" x14ac:dyDescent="0.3">
      <c r="A23" s="9" t="s">
        <v>6</v>
      </c>
      <c r="B23" s="4"/>
      <c r="C23" s="10"/>
      <c r="D23" s="7"/>
      <c r="E23" s="7"/>
      <c r="F23" s="7"/>
    </row>
    <row r="24" spans="1:6" s="1" customFormat="1" ht="16.5" x14ac:dyDescent="0.3">
      <c r="A24" s="9"/>
      <c r="B24" s="4"/>
      <c r="C24" s="10"/>
      <c r="D24" s="7"/>
      <c r="E24" s="7"/>
      <c r="F24" s="7"/>
    </row>
    <row r="25" spans="1:6" s="1" customFormat="1" ht="16.5" x14ac:dyDescent="0.3">
      <c r="A25" s="9" t="s">
        <v>7</v>
      </c>
      <c r="B25" s="4"/>
      <c r="C25" s="10"/>
      <c r="D25" s="7">
        <v>-125000</v>
      </c>
      <c r="E25" s="7">
        <v>-125000</v>
      </c>
      <c r="F25" s="7">
        <v>-119242</v>
      </c>
    </row>
    <row r="26" spans="1:6" s="1" customFormat="1" ht="16.5" x14ac:dyDescent="0.3">
      <c r="A26" s="9" t="s">
        <v>22</v>
      </c>
      <c r="B26" s="4"/>
      <c r="C26" s="10"/>
      <c r="D26" s="7">
        <v>-1000</v>
      </c>
      <c r="E26" s="7">
        <v>-1000</v>
      </c>
      <c r="F26" s="7">
        <v>-1770</v>
      </c>
    </row>
    <row r="27" spans="1:6" s="1" customFormat="1" ht="16.5" x14ac:dyDescent="0.3">
      <c r="A27" s="9" t="s">
        <v>8</v>
      </c>
      <c r="B27" s="4"/>
      <c r="C27" s="10"/>
      <c r="D27" s="7">
        <v>-5500</v>
      </c>
      <c r="E27" s="7">
        <v>-5500</v>
      </c>
      <c r="F27" s="7">
        <v>-5360</v>
      </c>
    </row>
    <row r="28" spans="1:6" s="1" customFormat="1" ht="16.5" x14ac:dyDescent="0.3">
      <c r="A28" s="9" t="s">
        <v>9</v>
      </c>
      <c r="B28" s="4"/>
      <c r="C28" s="10"/>
      <c r="D28" s="7">
        <v>-22000</v>
      </c>
      <c r="E28" s="7">
        <v>0</v>
      </c>
      <c r="F28" s="7">
        <v>-19474</v>
      </c>
    </row>
    <row r="29" spans="1:6" s="1" customFormat="1" ht="16.5" x14ac:dyDescent="0.3">
      <c r="A29" s="9" t="s">
        <v>23</v>
      </c>
      <c r="B29" s="4"/>
      <c r="C29" s="10"/>
      <c r="D29" s="7">
        <v>-10000</v>
      </c>
      <c r="E29" s="7">
        <v>-10000</v>
      </c>
      <c r="F29" s="7">
        <v>-9549</v>
      </c>
    </row>
    <row r="30" spans="1:6" s="1" customFormat="1" ht="16.5" x14ac:dyDescent="0.3">
      <c r="A30" s="9" t="s">
        <v>27</v>
      </c>
      <c r="B30" s="4"/>
      <c r="C30" s="10"/>
      <c r="D30" s="7">
        <v>0</v>
      </c>
      <c r="E30" s="7">
        <v>0</v>
      </c>
      <c r="F30" s="7">
        <v>-8430</v>
      </c>
    </row>
    <row r="31" spans="1:6" s="1" customFormat="1" ht="16.5" x14ac:dyDescent="0.3">
      <c r="A31" s="9" t="s">
        <v>28</v>
      </c>
      <c r="B31" s="4"/>
      <c r="C31" s="10"/>
      <c r="D31" s="7">
        <v>-1000</v>
      </c>
      <c r="E31" s="7">
        <v>-1000</v>
      </c>
      <c r="F31" s="7">
        <v>-3525</v>
      </c>
    </row>
    <row r="32" spans="1:6" s="1" customFormat="1" ht="16.5" x14ac:dyDescent="0.3">
      <c r="A32" s="9" t="s">
        <v>13</v>
      </c>
      <c r="B32" s="4"/>
      <c r="C32" s="10"/>
      <c r="D32" s="7">
        <v>-3000</v>
      </c>
      <c r="E32" s="7">
        <v>-3000</v>
      </c>
      <c r="F32" s="7">
        <v>-2640</v>
      </c>
    </row>
    <row r="33" spans="1:6" s="1" customFormat="1" ht="16.5" x14ac:dyDescent="0.3">
      <c r="A33" s="9" t="s">
        <v>10</v>
      </c>
      <c r="B33" s="4"/>
      <c r="C33" s="10"/>
      <c r="D33" s="7">
        <v>-500</v>
      </c>
      <c r="E33" s="7">
        <v>-500</v>
      </c>
      <c r="F33" s="7"/>
    </row>
    <row r="34" spans="1:6" s="1" customFormat="1" ht="16.5" x14ac:dyDescent="0.3">
      <c r="A34" s="9" t="s">
        <v>11</v>
      </c>
      <c r="B34" s="4"/>
      <c r="C34" s="10"/>
      <c r="D34" s="7">
        <v>-2000</v>
      </c>
      <c r="E34" s="7">
        <v>-2000</v>
      </c>
      <c r="F34" s="7"/>
    </row>
    <row r="35" spans="1:6" s="1" customFormat="1" ht="16.5" x14ac:dyDescent="0.3">
      <c r="A35" s="9" t="s">
        <v>12</v>
      </c>
      <c r="B35" s="4"/>
      <c r="C35" s="10"/>
      <c r="D35" s="7">
        <v>-4000</v>
      </c>
      <c r="E35" s="7">
        <v>-4000</v>
      </c>
      <c r="F35" s="7"/>
    </row>
    <row r="36" spans="1:6" s="1" customFormat="1" ht="16.5" x14ac:dyDescent="0.3">
      <c r="A36" s="9" t="s">
        <v>36</v>
      </c>
      <c r="B36" s="4"/>
      <c r="C36" s="10"/>
      <c r="D36" s="7">
        <v>0</v>
      </c>
      <c r="E36" s="7">
        <v>0</v>
      </c>
      <c r="F36" s="7">
        <v>-6000</v>
      </c>
    </row>
    <row r="37" spans="1:6" s="1" customFormat="1" ht="16.5" x14ac:dyDescent="0.3">
      <c r="A37" s="9" t="s">
        <v>30</v>
      </c>
      <c r="B37" s="4"/>
      <c r="C37" s="10"/>
      <c r="D37" s="7">
        <v>-2000</v>
      </c>
      <c r="E37" s="7">
        <v>-2000</v>
      </c>
      <c r="F37" s="7">
        <v>-1600</v>
      </c>
    </row>
    <row r="38" spans="1:6" s="1" customFormat="1" ht="16.5" x14ac:dyDescent="0.3">
      <c r="A38" s="9" t="s">
        <v>14</v>
      </c>
      <c r="B38" s="4"/>
      <c r="C38" s="10"/>
      <c r="D38" s="7">
        <v>-3000</v>
      </c>
      <c r="E38" s="7">
        <v>-3000</v>
      </c>
      <c r="F38" s="7">
        <v>-2906.95</v>
      </c>
    </row>
    <row r="39" spans="1:6" s="1" customFormat="1" ht="16.5" x14ac:dyDescent="0.3">
      <c r="A39" s="9" t="s">
        <v>15</v>
      </c>
      <c r="B39" s="4"/>
      <c r="C39" s="10"/>
      <c r="D39" s="7">
        <v>-2191</v>
      </c>
      <c r="E39" s="7">
        <v>-2191</v>
      </c>
      <c r="F39" s="7">
        <v>-2191</v>
      </c>
    </row>
    <row r="40" spans="1:6" s="1" customFormat="1" ht="16.5" x14ac:dyDescent="0.3">
      <c r="A40" s="9" t="s">
        <v>29</v>
      </c>
      <c r="B40" s="4"/>
      <c r="C40" s="10"/>
      <c r="D40" s="7">
        <v>-2202</v>
      </c>
      <c r="E40" s="7">
        <v>-2202</v>
      </c>
      <c r="F40" s="7">
        <v>-2202</v>
      </c>
    </row>
    <row r="41" spans="1:6" s="1" customFormat="1" ht="16.5" x14ac:dyDescent="0.3">
      <c r="A41" s="9" t="s">
        <v>16</v>
      </c>
      <c r="B41" s="4"/>
      <c r="C41" s="10"/>
      <c r="D41" s="7">
        <v>-4677</v>
      </c>
      <c r="E41" s="7">
        <v>-4677</v>
      </c>
      <c r="F41" s="7">
        <v>-4677</v>
      </c>
    </row>
    <row r="42" spans="1:6" s="1" customFormat="1" ht="16.5" x14ac:dyDescent="0.3">
      <c r="A42" s="9" t="s">
        <v>37</v>
      </c>
      <c r="B42" s="4"/>
      <c r="C42" s="10"/>
      <c r="D42" s="7">
        <v>-4500</v>
      </c>
      <c r="E42" s="7">
        <v>-4500</v>
      </c>
      <c r="F42" s="7"/>
    </row>
    <row r="43" spans="1:6" s="1" customFormat="1" ht="16.5" x14ac:dyDescent="0.3">
      <c r="A43" s="9" t="s">
        <v>31</v>
      </c>
      <c r="B43" s="4"/>
      <c r="C43" s="10"/>
      <c r="D43" s="7">
        <v>-5700</v>
      </c>
      <c r="E43" s="7">
        <v>-5700</v>
      </c>
      <c r="F43" s="7">
        <v>-5700</v>
      </c>
    </row>
    <row r="44" spans="1:6" s="1" customFormat="1" ht="16.5" x14ac:dyDescent="0.3">
      <c r="A44" s="9" t="s">
        <v>17</v>
      </c>
      <c r="B44" s="4"/>
      <c r="C44" s="10"/>
      <c r="D44" s="8">
        <v>-4000</v>
      </c>
      <c r="E44" s="8">
        <v>-4000</v>
      </c>
      <c r="F44" s="8">
        <v>-3734</v>
      </c>
    </row>
    <row r="45" spans="1:6" s="1" customFormat="1" ht="16.5" x14ac:dyDescent="0.3">
      <c r="A45" s="9"/>
      <c r="B45" s="4"/>
      <c r="C45" s="10"/>
      <c r="D45" s="7">
        <f>SUM(D25:D44)</f>
        <v>-202270</v>
      </c>
      <c r="E45" s="7">
        <f>SUM(E25:E44)</f>
        <v>-180270</v>
      </c>
      <c r="F45" s="7">
        <f>SUM(F25:F44)</f>
        <v>-199000.95</v>
      </c>
    </row>
    <row r="46" spans="1:6" s="1" customFormat="1" ht="16.5" x14ac:dyDescent="0.3">
      <c r="A46" s="9"/>
      <c r="B46" s="4"/>
      <c r="C46" s="10"/>
      <c r="D46" s="7"/>
      <c r="E46" s="7"/>
      <c r="F46" s="7"/>
    </row>
    <row r="47" spans="1:6" s="1" customFormat="1" ht="18" x14ac:dyDescent="0.35">
      <c r="A47" s="12" t="s">
        <v>19</v>
      </c>
      <c r="B47" s="13"/>
      <c r="C47" s="14"/>
      <c r="D47" s="15">
        <f>(D21+D45)</f>
        <v>29730</v>
      </c>
      <c r="E47" s="15">
        <f>(E21+E45)</f>
        <v>-8270</v>
      </c>
      <c r="F47" s="15">
        <f>(F21+F45)</f>
        <v>25563.049999999988</v>
      </c>
    </row>
    <row r="48" spans="1:6" s="1" customFormat="1" ht="16.5" x14ac:dyDescent="0.3"/>
    <row r="49" s="1" customFormat="1" ht="16.5" x14ac:dyDescent="0.3"/>
    <row r="50" s="1" customFormat="1" ht="16.5" x14ac:dyDescent="0.3"/>
    <row r="51" s="1" customFormat="1" ht="16.5" x14ac:dyDescent="0.3"/>
    <row r="52" s="1" customFormat="1" ht="16.5" x14ac:dyDescent="0.3"/>
    <row r="53" s="1" customFormat="1" ht="16.5" x14ac:dyDescent="0.3"/>
    <row r="54" s="1" customFormat="1" ht="16.5" x14ac:dyDescent="0.3"/>
    <row r="55" s="1" customFormat="1" ht="16.5" x14ac:dyDescent="0.3"/>
    <row r="56" s="1" customFormat="1" ht="16.5" x14ac:dyDescent="0.3"/>
    <row r="57" s="1" customFormat="1" ht="16.5" x14ac:dyDescent="0.3"/>
    <row r="58" s="1" customFormat="1" ht="16.5" x14ac:dyDescent="0.3"/>
    <row r="59" s="1" customFormat="1" ht="16.5" x14ac:dyDescent="0.3"/>
    <row r="60" s="1" customFormat="1" ht="16.5" x14ac:dyDescent="0.3"/>
    <row r="61" s="1" customFormat="1" ht="16.5" x14ac:dyDescent="0.3"/>
    <row r="62" s="1" customFormat="1" ht="16.5" x14ac:dyDescent="0.3"/>
    <row r="63" s="1" customFormat="1" ht="16.5" x14ac:dyDescent="0.3"/>
    <row r="64" s="1" customFormat="1" ht="16.5" x14ac:dyDescent="0.3"/>
    <row r="65" s="1" customFormat="1" ht="16.5" x14ac:dyDescent="0.3"/>
    <row r="66" s="1" customFormat="1" ht="16.5" x14ac:dyDescent="0.3"/>
    <row r="67" s="1" customFormat="1" ht="16.5" x14ac:dyDescent="0.3"/>
    <row r="68" s="1" customFormat="1" ht="16.5" x14ac:dyDescent="0.3"/>
    <row r="69" s="1" customFormat="1" ht="16.5" x14ac:dyDescent="0.3"/>
    <row r="70" s="1" customFormat="1" ht="16.5" x14ac:dyDescent="0.3"/>
    <row r="71" s="1" customFormat="1" ht="16.5" x14ac:dyDescent="0.3"/>
    <row r="72" s="1" customFormat="1" ht="16.5" x14ac:dyDescent="0.3"/>
    <row r="73" s="1" customFormat="1" ht="16.5" x14ac:dyDescent="0.3"/>
    <row r="74" s="1" customFormat="1" ht="16.5" x14ac:dyDescent="0.3"/>
    <row r="75" s="1" customFormat="1" ht="16.5" x14ac:dyDescent="0.3"/>
    <row r="76" s="1" customFormat="1" ht="16.5" x14ac:dyDescent="0.3"/>
    <row r="77" s="1" customFormat="1" ht="16.5" x14ac:dyDescent="0.3"/>
    <row r="78" s="1" customFormat="1" ht="16.5" x14ac:dyDescent="0.3"/>
    <row r="79" s="1" customFormat="1" ht="16.5" x14ac:dyDescent="0.3"/>
    <row r="80" s="1" customFormat="1" ht="16.5" x14ac:dyDescent="0.3"/>
    <row r="81" s="1" customFormat="1" ht="16.5" x14ac:dyDescent="0.3"/>
    <row r="82" s="1" customFormat="1" ht="16.5" x14ac:dyDescent="0.3"/>
    <row r="83" s="1" customFormat="1" ht="16.5" x14ac:dyDescent="0.3"/>
    <row r="84" s="1" customFormat="1" ht="16.5" x14ac:dyDescent="0.3"/>
    <row r="85" s="1" customFormat="1" ht="16.5" x14ac:dyDescent="0.3"/>
    <row r="86" s="1" customFormat="1" ht="16.5" x14ac:dyDescent="0.3"/>
    <row r="87" s="1" customFormat="1" ht="16.5" x14ac:dyDescent="0.3"/>
    <row r="88" s="1" customFormat="1" ht="16.5" x14ac:dyDescent="0.3"/>
    <row r="89" s="1" customFormat="1" ht="16.5" x14ac:dyDescent="0.3"/>
    <row r="90" s="1" customFormat="1" ht="16.5" x14ac:dyDescent="0.3"/>
    <row r="91" s="1" customFormat="1" ht="16.5" x14ac:dyDescent="0.3"/>
    <row r="92" s="1" customFormat="1" ht="16.5" x14ac:dyDescent="0.3"/>
    <row r="93" s="1" customFormat="1" ht="16.5" x14ac:dyDescent="0.3"/>
    <row r="94" s="1" customFormat="1" ht="16.5" x14ac:dyDescent="0.3"/>
    <row r="95" s="1" customFormat="1" ht="16.5" x14ac:dyDescent="0.3"/>
    <row r="96" s="1" customFormat="1" ht="16.5" x14ac:dyDescent="0.3"/>
    <row r="97" s="1" customFormat="1" ht="16.5" x14ac:dyDescent="0.3"/>
    <row r="98" s="1" customFormat="1" ht="16.5" x14ac:dyDescent="0.3"/>
    <row r="99" s="1" customFormat="1" ht="16.5" x14ac:dyDescent="0.3"/>
    <row r="100" s="1" customFormat="1" ht="16.5" x14ac:dyDescent="0.3"/>
    <row r="101" s="1" customFormat="1" ht="16.5" x14ac:dyDescent="0.3"/>
    <row r="102" s="1" customFormat="1" ht="16.5" x14ac:dyDescent="0.3"/>
    <row r="103" s="1" customFormat="1" ht="16.5" x14ac:dyDescent="0.3"/>
    <row r="104" s="1" customFormat="1" ht="16.5" x14ac:dyDescent="0.3"/>
    <row r="105" s="1" customFormat="1" ht="16.5" x14ac:dyDescent="0.3"/>
    <row r="106" s="1" customFormat="1" ht="16.5" x14ac:dyDescent="0.3"/>
    <row r="107" s="1" customFormat="1" ht="16.5" x14ac:dyDescent="0.3"/>
    <row r="108" s="1" customFormat="1" ht="16.5" x14ac:dyDescent="0.3"/>
    <row r="109" s="1" customFormat="1" ht="16.5" x14ac:dyDescent="0.3"/>
    <row r="110" s="1" customFormat="1" ht="16.5" x14ac:dyDescent="0.3"/>
    <row r="111" s="1" customFormat="1" ht="16.5" x14ac:dyDescent="0.3"/>
    <row r="112" s="1" customFormat="1" ht="16.5" x14ac:dyDescent="0.3"/>
    <row r="113" s="1" customFormat="1" ht="16.5" x14ac:dyDescent="0.3"/>
    <row r="114" s="1" customFormat="1" ht="16.5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Karolina</cp:lastModifiedBy>
  <cp:lastPrinted>2019-12-26T08:33:22Z</cp:lastPrinted>
  <dcterms:created xsi:type="dcterms:W3CDTF">2016-11-05T16:06:15Z</dcterms:created>
  <dcterms:modified xsi:type="dcterms:W3CDTF">2022-12-15T13:27:48Z</dcterms:modified>
</cp:coreProperties>
</file>